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Магістратура" sheetId="1" r:id="rId1"/>
  </sheets>
  <definedNames>
    <definedName name="_xlnm.Print_Titles" localSheetId="0">Магістратура!$4:$15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55" i="1" l="1"/>
  <c r="N55" i="1"/>
  <c r="M55" i="1"/>
  <c r="L55" i="1"/>
  <c r="K55" i="1"/>
  <c r="J55" i="1"/>
  <c r="I55" i="1"/>
  <c r="F55" i="1"/>
  <c r="E55" i="1"/>
  <c r="D55" i="1"/>
  <c r="O47" i="1"/>
  <c r="N47" i="1"/>
  <c r="M47" i="1"/>
  <c r="L47" i="1"/>
  <c r="K47" i="1"/>
  <c r="J47" i="1"/>
  <c r="I47" i="1"/>
  <c r="F47" i="1"/>
  <c r="E47" i="1"/>
  <c r="D47" i="1"/>
  <c r="O43" i="1"/>
  <c r="N43" i="1"/>
  <c r="M43" i="1"/>
  <c r="L43" i="1"/>
  <c r="K43" i="1"/>
  <c r="J43" i="1"/>
  <c r="I43" i="1"/>
  <c r="F43" i="1"/>
  <c r="E43" i="1"/>
  <c r="D43" i="1"/>
  <c r="O37" i="1"/>
  <c r="N37" i="1"/>
  <c r="M37" i="1"/>
  <c r="L37" i="1"/>
  <c r="K37" i="1"/>
  <c r="J37" i="1"/>
  <c r="I37" i="1"/>
  <c r="F37" i="1"/>
  <c r="E37" i="1"/>
  <c r="D37" i="1"/>
  <c r="O32" i="1"/>
  <c r="N32" i="1"/>
  <c r="M32" i="1"/>
  <c r="L32" i="1"/>
  <c r="K32" i="1"/>
  <c r="J32" i="1"/>
  <c r="I32" i="1"/>
  <c r="F32" i="1"/>
  <c r="E32" i="1"/>
  <c r="D32" i="1"/>
  <c r="L19" i="1"/>
</calcChain>
</file>

<file path=xl/sharedStrings.xml><?xml version="1.0" encoding="utf-8"?>
<sst xmlns="http://schemas.openxmlformats.org/spreadsheetml/2006/main" count="131" uniqueCount="84">
  <si>
    <t xml:space="preserve">  ПІДГОТОВКИ МАГІСТРІВ У ГАЛУЗІ  ЗНАНЬ  C Соціальні науки, журналістика, інформація та міжнародні відносини  ЗА СПЕЦІАЛЬНІСТЮ    C3 Міжнародні відносини</t>
  </si>
  <si>
    <t>2025-2027  навчальні роки                (гр. МВм-25-1)</t>
  </si>
  <si>
    <t xml:space="preserve"> Освітньо-професійна програма :  "Міжнародні відносини, суспільні комунікації та регіональні студії"</t>
  </si>
  <si>
    <t>факультет:    Фінансово-економічний</t>
  </si>
  <si>
    <t>рік прийому  2025</t>
  </si>
  <si>
    <t xml:space="preserve"> 1 чверть,тижн.</t>
  </si>
  <si>
    <t xml:space="preserve"> 2 чверть,тижн.</t>
  </si>
  <si>
    <t xml:space="preserve"> 3 чверть,тижн.</t>
  </si>
  <si>
    <t xml:space="preserve"> 4 чверть,тижн.</t>
  </si>
  <si>
    <t xml:space="preserve"> 5 чверть,тижн.</t>
  </si>
  <si>
    <t xml:space="preserve"> 6 чверть,тижн.</t>
  </si>
  <si>
    <t xml:space="preserve"> 7 чверть,тижн.</t>
  </si>
  <si>
    <t xml:space="preserve"> 8 чверть,тижн.</t>
  </si>
  <si>
    <t xml:space="preserve"> Шифр дисципліни </t>
  </si>
  <si>
    <t>Освітній компонент</t>
  </si>
  <si>
    <t xml:space="preserve"> Кафедра </t>
  </si>
  <si>
    <t>Обсяг освітнього компоненту (час на засвоєння)</t>
  </si>
  <si>
    <t>Контроль підсумк., чверть</t>
  </si>
  <si>
    <t>Аудиторне навантаження</t>
  </si>
  <si>
    <t>Контрольні заходи</t>
  </si>
  <si>
    <t>Самост. робота</t>
  </si>
  <si>
    <t>всього</t>
  </si>
  <si>
    <t>частка</t>
  </si>
  <si>
    <t>1-й курс (2025-2026 н.рік)</t>
  </si>
  <si>
    <t>2-й курс (2026-2027 н.рік)</t>
  </si>
  <si>
    <t xml:space="preserve"> 1-й семестр</t>
  </si>
  <si>
    <t xml:space="preserve"> 2-й семестр</t>
  </si>
  <si>
    <t xml:space="preserve"> 3-й семестр</t>
  </si>
  <si>
    <t xml:space="preserve"> 4-й семестр</t>
  </si>
  <si>
    <t>години</t>
  </si>
  <si>
    <t>кредити</t>
  </si>
  <si>
    <t xml:space="preserve"> загальний </t>
  </si>
  <si>
    <t xml:space="preserve">  загальні   </t>
  </si>
  <si>
    <t xml:space="preserve"> ЄКТС </t>
  </si>
  <si>
    <t xml:space="preserve"> Екзамени </t>
  </si>
  <si>
    <t xml:space="preserve"> Заліки </t>
  </si>
  <si>
    <t xml:space="preserve"> Всього </t>
  </si>
  <si>
    <t>Навчальні заняття</t>
  </si>
  <si>
    <t xml:space="preserve"> Разом </t>
  </si>
  <si>
    <t xml:space="preserve"> лекції </t>
  </si>
  <si>
    <t>лабораторні</t>
  </si>
  <si>
    <t>практичні/семінари</t>
  </si>
  <si>
    <t>Лекції</t>
  </si>
  <si>
    <t>Лабораторні</t>
  </si>
  <si>
    <t>Практ/семін</t>
  </si>
  <si>
    <t>Контр.заходи</t>
  </si>
  <si>
    <t>1. ОБОВ`ЯЗКОВА ЧАСТИНА  ( 1980 год. )</t>
  </si>
  <si>
    <t>1.1 Цикл загальної підготовки</t>
  </si>
  <si>
    <t>Іноземна мова для професійної діяльності (англійська/німецька/французька)</t>
  </si>
  <si>
    <t>Іноземних мов</t>
  </si>
  <si>
    <t>Разом :</t>
  </si>
  <si>
    <t>1.2 Цикл спеціальної підготовки</t>
  </si>
  <si>
    <t>1.2.2 Фахові освітні компоненти за спеціальністю</t>
  </si>
  <si>
    <t>International Security Studies</t>
  </si>
  <si>
    <t>Міжнародних відносин і аудиту</t>
  </si>
  <si>
    <t>Аналітичне письмо</t>
  </si>
  <si>
    <t>Маркетингу</t>
  </si>
  <si>
    <t>Методології та методи професійних досліджень</t>
  </si>
  <si>
    <t>Міжнародні системи та глобальний розвиток</t>
  </si>
  <si>
    <t>Моделювання в міжнародних відносинах</t>
  </si>
  <si>
    <t>Національна безпека України в умовах невизначеності</t>
  </si>
  <si>
    <t>Неорегіоналізм</t>
  </si>
  <si>
    <t>Практикум з організації міжнародних відносин</t>
  </si>
  <si>
    <t>Публічна політика і прийняття зовнішньополітичних рішень</t>
  </si>
  <si>
    <t>1.3 Практична підготовка за спеціальністю та атестація</t>
  </si>
  <si>
    <t xml:space="preserve">Виконання кваліфікаційної роботи </t>
  </si>
  <si>
    <t>Передатестаційна практика</t>
  </si>
  <si>
    <t xml:space="preserve">2. ВИБІРКОВА ЧАСТИНА </t>
  </si>
  <si>
    <t xml:space="preserve">2.1 Дисципліни, спрямовані на розвиток soft skills </t>
  </si>
  <si>
    <t>Smart-менеджмент сталого розвитку громад у цифрову еру</t>
  </si>
  <si>
    <t>Державного управління і  місцевого самоврядування</t>
  </si>
  <si>
    <t>Управління конфліктами</t>
  </si>
  <si>
    <t xml:space="preserve">2.2 Фахові дисципліни </t>
  </si>
  <si>
    <t>Демократія і міжнародні відносини</t>
  </si>
  <si>
    <t>ЄС в системі міжнародних відносин</t>
  </si>
  <si>
    <t>Інтеграційний трикутник ЄС-Україна-НАТО в контексті глобальної безпеки</t>
  </si>
  <si>
    <t>Медіапсихологія</t>
  </si>
  <si>
    <t>Годин на тиждень</t>
  </si>
  <si>
    <t>Всього :</t>
  </si>
  <si>
    <t>Декан  Фінансово-економічного факультету</t>
  </si>
  <si>
    <t xml:space="preserve">К.П. Пілова </t>
  </si>
  <si>
    <t>Зав.кафедри      Міжнародних відносин і аудиту</t>
  </si>
  <si>
    <t xml:space="preserve">М.С. Пашкевич </t>
  </si>
  <si>
    <t xml:space="preserve">          III. НАВЧАЛЬНИЙ ПЛАН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</si>
</sst>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NewRoman"/>
      <charset val="204"/>
    </font>
    <font>
      <sz val="8"/>
      <color theme="1"/>
      <name val="Aptos Narrow"/>
      <family val="2"/>
      <charset val="204"/>
      <scheme val="minor"/>
    </font>
    <font>
      <sz val="10"/>
      <color theme="1"/>
      <name val="Aptos Narrow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Aptos Narrow"/>
      <family val="2"/>
      <charset val="204"/>
      <scheme val="minor"/>
    </font>
    <font>
      <b/>
      <sz val="16"/>
      <color theme="1"/>
      <name val="Calibri"/>
      <family val="2"/>
      <charset val="204"/>
    </font>
    <font>
      <b/>
      <sz val="16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Protection="1"/>
    <xf numFmtId="0" fontId="7" fillId="0" borderId="0" xfId="0" applyFont="1" applyAlignment="1" applyProtection="1">
      <alignment wrapText="1"/>
    </xf>
    <xf numFmtId="0" fontId="7" fillId="0" borderId="0" xfId="0" applyFont="1" applyProtection="1"/>
    <xf numFmtId="0" fontId="6" fillId="0" borderId="0" xfId="0" applyFont="1" applyProtection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1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16"/>
  <sheetViews>
    <sheetView tabSelected="1" topLeftCell="A10" workbookViewId="0">
      <selection activeCell="A29" sqref="A29:XFD29"/>
    </sheetView>
  </sheetViews>
  <sheetFormatPr defaultColWidth="9.125" defaultRowHeight="11.25"/>
  <cols>
    <col min="1" max="1" width="3.75" style="2" customWidth="1"/>
    <col min="2" max="2" width="30.75" style="1" customWidth="1"/>
    <col min="3" max="3" width="20.75" style="2" customWidth="1"/>
    <col min="4" max="4" width="5.375" style="2" customWidth="1"/>
    <col min="5" max="5" width="4" style="2" customWidth="1"/>
    <col min="6" max="6" width="4.375" style="2" customWidth="1"/>
    <col min="7" max="8" width="4" style="2" customWidth="1"/>
    <col min="9" max="9" width="5.75" style="2" customWidth="1"/>
    <col min="10" max="10" width="6.875" style="2" customWidth="1"/>
    <col min="11" max="11" width="5" style="2" customWidth="1"/>
    <col min="12" max="13" width="4.75" style="2" customWidth="1"/>
    <col min="14" max="14" width="5.125" style="2" customWidth="1"/>
    <col min="15" max="15" width="4.25" style="2" customWidth="1"/>
    <col min="16" max="16" width="4.125" style="2" customWidth="1"/>
    <col min="17" max="32" width="3.25" style="2" customWidth="1"/>
    <col min="33" max="48" width="3.25" style="2" hidden="1" customWidth="1"/>
    <col min="49" max="16384" width="9.125" style="2"/>
  </cols>
  <sheetData>
    <row r="1" spans="1:80" ht="21">
      <c r="A1" s="32" t="s">
        <v>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</row>
    <row r="2" spans="1:80" ht="12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</row>
    <row r="3" spans="1:80" ht="12.75">
      <c r="H3" s="5" t="s">
        <v>1</v>
      </c>
    </row>
    <row r="4" spans="1:80" ht="12.75">
      <c r="A4" s="9"/>
      <c r="B4" s="10" t="s">
        <v>3</v>
      </c>
      <c r="C4" s="11" t="s">
        <v>4</v>
      </c>
      <c r="D4" s="9"/>
      <c r="E4" s="9"/>
      <c r="F4" s="9"/>
      <c r="G4" s="9"/>
      <c r="H4" s="12" t="s">
        <v>2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48"/>
      <c r="AB4" s="49"/>
      <c r="AC4" s="49"/>
      <c r="AD4" s="49"/>
      <c r="AE4" s="49"/>
      <c r="AF4" s="4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</row>
    <row r="5" spans="1:80" ht="26.25" customHeight="1">
      <c r="A5" s="34" t="s">
        <v>13</v>
      </c>
      <c r="B5" s="45" t="s">
        <v>14</v>
      </c>
      <c r="C5" s="45" t="s">
        <v>15</v>
      </c>
      <c r="D5" s="41" t="s">
        <v>16</v>
      </c>
      <c r="E5" s="42"/>
      <c r="F5" s="42"/>
      <c r="G5" s="41" t="s">
        <v>17</v>
      </c>
      <c r="H5" s="42"/>
      <c r="I5" s="41" t="s">
        <v>18</v>
      </c>
      <c r="J5" s="42"/>
      <c r="K5" s="42"/>
      <c r="L5" s="42"/>
      <c r="M5" s="42"/>
      <c r="N5" s="42"/>
      <c r="O5" s="41" t="s">
        <v>20</v>
      </c>
      <c r="P5" s="42"/>
      <c r="Q5" s="43" t="s">
        <v>23</v>
      </c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3" t="s">
        <v>24</v>
      </c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</row>
    <row r="6" spans="1:80" ht="14.25">
      <c r="A6" s="39"/>
      <c r="B6" s="46"/>
      <c r="C6" s="46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0" t="s">
        <v>25</v>
      </c>
      <c r="R6" s="39"/>
      <c r="S6" s="39"/>
      <c r="T6" s="39"/>
      <c r="U6" s="39"/>
      <c r="V6" s="39"/>
      <c r="W6" s="39"/>
      <c r="X6" s="39"/>
      <c r="Y6" s="40" t="s">
        <v>26</v>
      </c>
      <c r="Z6" s="39"/>
      <c r="AA6" s="39"/>
      <c r="AB6" s="39"/>
      <c r="AC6" s="39"/>
      <c r="AD6" s="39"/>
      <c r="AE6" s="39"/>
      <c r="AF6" s="39"/>
      <c r="AG6" s="40" t="s">
        <v>27</v>
      </c>
      <c r="AH6" s="39"/>
      <c r="AI6" s="39"/>
      <c r="AJ6" s="39"/>
      <c r="AK6" s="39"/>
      <c r="AL6" s="39"/>
      <c r="AM6" s="39"/>
      <c r="AN6" s="39"/>
      <c r="AO6" s="40" t="s">
        <v>28</v>
      </c>
      <c r="AP6" s="39"/>
      <c r="AQ6" s="39"/>
      <c r="AR6" s="39"/>
      <c r="AS6" s="39"/>
      <c r="AT6" s="39"/>
      <c r="AU6" s="39"/>
      <c r="AV6" s="39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</row>
    <row r="7" spans="1:80" s="3" customFormat="1" ht="14.25">
      <c r="A7" s="39"/>
      <c r="B7" s="46"/>
      <c r="C7" s="46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38" t="s">
        <v>5</v>
      </c>
      <c r="R7" s="39"/>
      <c r="S7" s="39"/>
      <c r="T7" s="39"/>
      <c r="U7" s="38" t="s">
        <v>6</v>
      </c>
      <c r="V7" s="39"/>
      <c r="W7" s="39"/>
      <c r="X7" s="39"/>
      <c r="Y7" s="38" t="s">
        <v>7</v>
      </c>
      <c r="Z7" s="39"/>
      <c r="AA7" s="39"/>
      <c r="AB7" s="39"/>
      <c r="AC7" s="38" t="s">
        <v>8</v>
      </c>
      <c r="AD7" s="39"/>
      <c r="AE7" s="39"/>
      <c r="AF7" s="39"/>
      <c r="AG7" s="38" t="s">
        <v>9</v>
      </c>
      <c r="AH7" s="39"/>
      <c r="AI7" s="39"/>
      <c r="AJ7" s="39"/>
      <c r="AK7" s="38" t="s">
        <v>10</v>
      </c>
      <c r="AL7" s="39"/>
      <c r="AM7" s="39"/>
      <c r="AN7" s="39"/>
      <c r="AO7" s="38" t="s">
        <v>11</v>
      </c>
      <c r="AP7" s="39"/>
      <c r="AQ7" s="39"/>
      <c r="AR7" s="39"/>
      <c r="AS7" s="38" t="s">
        <v>12</v>
      </c>
      <c r="AT7" s="39"/>
      <c r="AU7" s="39"/>
      <c r="AV7" s="39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</row>
    <row r="8" spans="1:80" ht="14.25">
      <c r="A8" s="39"/>
      <c r="B8" s="46"/>
      <c r="C8" s="46"/>
      <c r="D8" s="7" t="s">
        <v>29</v>
      </c>
      <c r="E8" s="40" t="s">
        <v>30</v>
      </c>
      <c r="F8" s="39"/>
      <c r="G8" s="42"/>
      <c r="H8" s="42"/>
      <c r="I8" s="42"/>
      <c r="J8" s="42"/>
      <c r="K8" s="42"/>
      <c r="L8" s="42"/>
      <c r="M8" s="42"/>
      <c r="N8" s="42"/>
      <c r="O8" s="42"/>
      <c r="P8" s="42"/>
      <c r="Q8" s="40">
        <v>6</v>
      </c>
      <c r="R8" s="39"/>
      <c r="S8" s="39"/>
      <c r="T8" s="7">
        <v>1</v>
      </c>
      <c r="U8" s="40">
        <v>5</v>
      </c>
      <c r="V8" s="39"/>
      <c r="W8" s="39"/>
      <c r="X8" s="7">
        <v>1</v>
      </c>
      <c r="Y8" s="40">
        <v>8</v>
      </c>
      <c r="Z8" s="39"/>
      <c r="AA8" s="39"/>
      <c r="AB8" s="7">
        <v>1</v>
      </c>
      <c r="AC8" s="40">
        <v>9</v>
      </c>
      <c r="AD8" s="39"/>
      <c r="AE8" s="39"/>
      <c r="AF8" s="7">
        <v>1</v>
      </c>
      <c r="AG8" s="40">
        <v>0</v>
      </c>
      <c r="AH8" s="39"/>
      <c r="AI8" s="39"/>
      <c r="AJ8" s="8">
        <v>0</v>
      </c>
      <c r="AK8" s="38">
        <v>0</v>
      </c>
      <c r="AL8" s="39"/>
      <c r="AM8" s="39"/>
      <c r="AN8" s="8">
        <v>0</v>
      </c>
      <c r="AO8" s="38">
        <v>0</v>
      </c>
      <c r="AP8" s="39"/>
      <c r="AQ8" s="39"/>
      <c r="AR8" s="8">
        <v>0</v>
      </c>
      <c r="AS8" s="38">
        <v>0</v>
      </c>
      <c r="AT8" s="39"/>
      <c r="AU8" s="39"/>
      <c r="AV8" s="8">
        <v>0</v>
      </c>
    </row>
    <row r="9" spans="1:80" ht="14.25">
      <c r="A9" s="39"/>
      <c r="B9" s="46"/>
      <c r="C9" s="46"/>
      <c r="D9" s="34" t="s">
        <v>31</v>
      </c>
      <c r="E9" s="34" t="s">
        <v>32</v>
      </c>
      <c r="F9" s="34" t="s">
        <v>33</v>
      </c>
      <c r="G9" s="34" t="s">
        <v>34</v>
      </c>
      <c r="H9" s="34" t="s">
        <v>35</v>
      </c>
      <c r="I9" s="34" t="s">
        <v>36</v>
      </c>
      <c r="J9" s="40" t="s">
        <v>37</v>
      </c>
      <c r="K9" s="39"/>
      <c r="L9" s="39"/>
      <c r="M9" s="39"/>
      <c r="N9" s="34" t="s">
        <v>19</v>
      </c>
      <c r="O9" s="34" t="s">
        <v>21</v>
      </c>
      <c r="P9" s="34" t="s">
        <v>22</v>
      </c>
      <c r="Q9" s="34" t="s">
        <v>42</v>
      </c>
      <c r="R9" s="34" t="s">
        <v>43</v>
      </c>
      <c r="S9" s="34" t="s">
        <v>44</v>
      </c>
      <c r="T9" s="34" t="s">
        <v>45</v>
      </c>
      <c r="U9" s="34" t="s">
        <v>42</v>
      </c>
      <c r="V9" s="34" t="s">
        <v>43</v>
      </c>
      <c r="W9" s="34" t="s">
        <v>44</v>
      </c>
      <c r="X9" s="34" t="s">
        <v>45</v>
      </c>
      <c r="Y9" s="34" t="s">
        <v>42</v>
      </c>
      <c r="Z9" s="34" t="s">
        <v>43</v>
      </c>
      <c r="AA9" s="34" t="s">
        <v>44</v>
      </c>
      <c r="AB9" s="34" t="s">
        <v>45</v>
      </c>
      <c r="AC9" s="34" t="s">
        <v>42</v>
      </c>
      <c r="AD9" s="34" t="s">
        <v>43</v>
      </c>
      <c r="AE9" s="34" t="s">
        <v>44</v>
      </c>
      <c r="AF9" s="34" t="s">
        <v>45</v>
      </c>
      <c r="AG9" s="34" t="s">
        <v>42</v>
      </c>
      <c r="AH9" s="34" t="s">
        <v>43</v>
      </c>
      <c r="AI9" s="34" t="s">
        <v>44</v>
      </c>
      <c r="AJ9" s="34" t="s">
        <v>45</v>
      </c>
      <c r="AK9" s="34" t="s">
        <v>42</v>
      </c>
      <c r="AL9" s="34" t="s">
        <v>43</v>
      </c>
      <c r="AM9" s="34" t="s">
        <v>44</v>
      </c>
      <c r="AN9" s="34" t="s">
        <v>45</v>
      </c>
      <c r="AO9" s="34" t="s">
        <v>42</v>
      </c>
      <c r="AP9" s="34" t="s">
        <v>43</v>
      </c>
      <c r="AQ9" s="34" t="s">
        <v>44</v>
      </c>
      <c r="AR9" s="34" t="s">
        <v>45</v>
      </c>
      <c r="AS9" s="34" t="s">
        <v>42</v>
      </c>
      <c r="AT9" s="34" t="s">
        <v>43</v>
      </c>
      <c r="AU9" s="34" t="s">
        <v>44</v>
      </c>
      <c r="AV9" s="34" t="s">
        <v>45</v>
      </c>
    </row>
    <row r="10" spans="1:80">
      <c r="A10" s="39"/>
      <c r="B10" s="46"/>
      <c r="C10" s="46"/>
      <c r="D10" s="35"/>
      <c r="E10" s="35"/>
      <c r="F10" s="35"/>
      <c r="G10" s="35"/>
      <c r="H10" s="35"/>
      <c r="I10" s="35"/>
      <c r="J10" s="34" t="s">
        <v>38</v>
      </c>
      <c r="K10" s="34" t="s">
        <v>39</v>
      </c>
      <c r="L10" s="34" t="s">
        <v>40</v>
      </c>
      <c r="M10" s="34" t="s">
        <v>41</v>
      </c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</row>
    <row r="11" spans="1:80">
      <c r="A11" s="39"/>
      <c r="B11" s="46"/>
      <c r="C11" s="46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</row>
    <row r="12" spans="1:80">
      <c r="A12" s="39"/>
      <c r="B12" s="46"/>
      <c r="C12" s="46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</row>
    <row r="13" spans="1:80">
      <c r="A13" s="39"/>
      <c r="B13" s="46"/>
      <c r="C13" s="46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</row>
    <row r="14" spans="1:80">
      <c r="A14" s="39"/>
      <c r="B14" s="46"/>
      <c r="C14" s="46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</row>
    <row r="15" spans="1:80">
      <c r="A15" s="39"/>
      <c r="B15" s="46"/>
      <c r="C15" s="46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</row>
    <row r="16" spans="1:80" ht="12.75">
      <c r="A16" s="13"/>
      <c r="B16" s="14"/>
      <c r="C16" s="15" t="s">
        <v>46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</row>
    <row r="17" spans="1:76" ht="12">
      <c r="A17" s="13"/>
      <c r="B17" s="14"/>
      <c r="C17" s="16" t="s">
        <v>47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</row>
    <row r="18" spans="1:76" ht="22.5">
      <c r="A18" s="17">
        <v>1</v>
      </c>
      <c r="B18" s="18" t="s">
        <v>48</v>
      </c>
      <c r="C18" s="18" t="s">
        <v>49</v>
      </c>
      <c r="D18" s="17">
        <v>180</v>
      </c>
      <c r="E18" s="17">
        <v>6</v>
      </c>
      <c r="F18" s="17">
        <v>6</v>
      </c>
      <c r="G18" s="17">
        <v>4</v>
      </c>
      <c r="H18" s="17">
        <v>2</v>
      </c>
      <c r="I18" s="17">
        <v>64</v>
      </c>
      <c r="J18" s="17">
        <v>56</v>
      </c>
      <c r="K18" s="17"/>
      <c r="L18" s="17"/>
      <c r="M18" s="17">
        <v>56</v>
      </c>
      <c r="N18" s="17">
        <v>8</v>
      </c>
      <c r="O18" s="17">
        <v>116</v>
      </c>
      <c r="P18" s="19">
        <v>0.64</v>
      </c>
      <c r="Q18" s="20"/>
      <c r="R18" s="17"/>
      <c r="S18" s="17">
        <v>2</v>
      </c>
      <c r="T18" s="19">
        <v>2</v>
      </c>
      <c r="U18" s="20"/>
      <c r="V18" s="17"/>
      <c r="W18" s="17">
        <v>2</v>
      </c>
      <c r="X18" s="19">
        <v>2</v>
      </c>
      <c r="Y18" s="20"/>
      <c r="Z18" s="17"/>
      <c r="AA18" s="17">
        <v>2</v>
      </c>
      <c r="AB18" s="19">
        <v>2</v>
      </c>
      <c r="AC18" s="20"/>
      <c r="AD18" s="17"/>
      <c r="AE18" s="17">
        <v>2</v>
      </c>
      <c r="AF18" s="19">
        <v>2</v>
      </c>
      <c r="AG18" s="20"/>
      <c r="AH18" s="17"/>
      <c r="AI18" s="17"/>
      <c r="AJ18" s="19"/>
      <c r="AK18" s="20"/>
      <c r="AL18" s="17"/>
      <c r="AM18" s="17"/>
      <c r="AN18" s="19"/>
      <c r="AO18" s="20"/>
      <c r="AP18" s="17"/>
      <c r="AQ18" s="17"/>
      <c r="AR18" s="19"/>
      <c r="AS18" s="20"/>
      <c r="AT18" s="17"/>
      <c r="AU18" s="17"/>
      <c r="AV18" s="19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</row>
    <row r="19" spans="1:76">
      <c r="A19" s="13"/>
      <c r="B19" s="14"/>
      <c r="C19" s="21" t="s">
        <v>50</v>
      </c>
      <c r="D19" s="13">
        <v>180</v>
      </c>
      <c r="E19" s="13">
        <v>6</v>
      </c>
      <c r="F19" s="13">
        <v>6</v>
      </c>
      <c r="G19" s="13"/>
      <c r="H19" s="13"/>
      <c r="I19" s="13">
        <v>64</v>
      </c>
      <c r="J19" s="13">
        <v>56</v>
      </c>
      <c r="K19" s="13">
        <v>0</v>
      </c>
      <c r="L19" s="13">
        <f>SUM(L18:L18)</f>
        <v>0</v>
      </c>
      <c r="M19" s="13">
        <v>56</v>
      </c>
      <c r="N19" s="13">
        <v>8</v>
      </c>
      <c r="O19" s="13">
        <v>116</v>
      </c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</row>
    <row r="20" spans="1:76">
      <c r="A20" s="13"/>
      <c r="B20" s="1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ht="12.75">
      <c r="A21" s="13"/>
      <c r="B21" s="14"/>
      <c r="C21" s="15" t="s">
        <v>51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ht="12.75">
      <c r="A22" s="13"/>
      <c r="B22" s="14"/>
      <c r="C22" s="15" t="s">
        <v>52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</row>
    <row r="23" spans="1:76">
      <c r="A23" s="17">
        <v>1</v>
      </c>
      <c r="B23" s="18" t="s">
        <v>53</v>
      </c>
      <c r="C23" s="18" t="s">
        <v>54</v>
      </c>
      <c r="D23" s="17">
        <v>90</v>
      </c>
      <c r="E23" s="17">
        <v>3</v>
      </c>
      <c r="F23" s="17">
        <v>3</v>
      </c>
      <c r="G23" s="17"/>
      <c r="H23" s="17">
        <v>1</v>
      </c>
      <c r="I23" s="17">
        <v>35</v>
      </c>
      <c r="J23" s="17">
        <v>30</v>
      </c>
      <c r="K23" s="17">
        <v>12</v>
      </c>
      <c r="L23" s="17"/>
      <c r="M23" s="17">
        <v>18</v>
      </c>
      <c r="N23" s="17">
        <v>5</v>
      </c>
      <c r="O23" s="17">
        <v>55</v>
      </c>
      <c r="P23" s="19">
        <v>0.61</v>
      </c>
      <c r="Q23" s="20">
        <v>2</v>
      </c>
      <c r="R23" s="17"/>
      <c r="S23" s="17">
        <v>3</v>
      </c>
      <c r="T23" s="19">
        <v>5</v>
      </c>
      <c r="U23" s="20"/>
      <c r="V23" s="17"/>
      <c r="W23" s="17"/>
      <c r="X23" s="19"/>
      <c r="Y23" s="20"/>
      <c r="Z23" s="17"/>
      <c r="AA23" s="17"/>
      <c r="AB23" s="19"/>
      <c r="AC23" s="20"/>
      <c r="AD23" s="17"/>
      <c r="AE23" s="17"/>
      <c r="AF23" s="19"/>
      <c r="AG23" s="20"/>
      <c r="AH23" s="17"/>
      <c r="AI23" s="17"/>
      <c r="AJ23" s="19"/>
      <c r="AK23" s="20"/>
      <c r="AL23" s="17"/>
      <c r="AM23" s="17"/>
      <c r="AN23" s="19"/>
      <c r="AO23" s="20"/>
      <c r="AP23" s="17"/>
      <c r="AQ23" s="17"/>
      <c r="AR23" s="19"/>
      <c r="AS23" s="20"/>
      <c r="AT23" s="17"/>
      <c r="AU23" s="17"/>
      <c r="AV23" s="19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</row>
    <row r="24" spans="1:76">
      <c r="A24" s="17">
        <v>2</v>
      </c>
      <c r="B24" s="18" t="s">
        <v>55</v>
      </c>
      <c r="C24" s="18" t="s">
        <v>56</v>
      </c>
      <c r="D24" s="17">
        <v>90</v>
      </c>
      <c r="E24" s="17">
        <v>3</v>
      </c>
      <c r="F24" s="17">
        <v>3</v>
      </c>
      <c r="G24" s="17"/>
      <c r="H24" s="17">
        <v>2</v>
      </c>
      <c r="I24" s="17">
        <v>36</v>
      </c>
      <c r="J24" s="17">
        <v>30</v>
      </c>
      <c r="K24" s="17">
        <v>10</v>
      </c>
      <c r="L24" s="17"/>
      <c r="M24" s="17">
        <v>20</v>
      </c>
      <c r="N24" s="17">
        <v>6</v>
      </c>
      <c r="O24" s="17">
        <v>54</v>
      </c>
      <c r="P24" s="19">
        <v>0.6</v>
      </c>
      <c r="Q24" s="20"/>
      <c r="R24" s="17"/>
      <c r="S24" s="17"/>
      <c r="T24" s="19"/>
      <c r="U24" s="20">
        <v>2</v>
      </c>
      <c r="V24" s="17"/>
      <c r="W24" s="17">
        <v>4</v>
      </c>
      <c r="X24" s="19">
        <v>6</v>
      </c>
      <c r="Y24" s="20"/>
      <c r="Z24" s="17"/>
      <c r="AA24" s="17"/>
      <c r="AB24" s="19"/>
      <c r="AC24" s="20"/>
      <c r="AD24" s="17"/>
      <c r="AE24" s="17"/>
      <c r="AF24" s="19"/>
      <c r="AG24" s="20"/>
      <c r="AH24" s="17"/>
      <c r="AI24" s="17"/>
      <c r="AJ24" s="19"/>
      <c r="AK24" s="20"/>
      <c r="AL24" s="17"/>
      <c r="AM24" s="17"/>
      <c r="AN24" s="19"/>
      <c r="AO24" s="20"/>
      <c r="AP24" s="17"/>
      <c r="AQ24" s="17"/>
      <c r="AR24" s="19"/>
      <c r="AS24" s="20"/>
      <c r="AT24" s="17"/>
      <c r="AU24" s="17"/>
      <c r="AV24" s="19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</row>
    <row r="25" spans="1:76">
      <c r="A25" s="17">
        <v>3</v>
      </c>
      <c r="B25" s="18" t="s">
        <v>57</v>
      </c>
      <c r="C25" s="18" t="s">
        <v>54</v>
      </c>
      <c r="D25" s="17">
        <v>90</v>
      </c>
      <c r="E25" s="17">
        <v>3</v>
      </c>
      <c r="F25" s="17">
        <v>3</v>
      </c>
      <c r="G25" s="17">
        <v>4</v>
      </c>
      <c r="H25" s="17"/>
      <c r="I25" s="17">
        <v>40</v>
      </c>
      <c r="J25" s="17">
        <v>36</v>
      </c>
      <c r="K25" s="17">
        <v>18</v>
      </c>
      <c r="L25" s="17"/>
      <c r="M25" s="17">
        <v>18</v>
      </c>
      <c r="N25" s="17">
        <v>4</v>
      </c>
      <c r="O25" s="17">
        <v>50</v>
      </c>
      <c r="P25" s="19">
        <v>0.56000000000000005</v>
      </c>
      <c r="Q25" s="20"/>
      <c r="R25" s="17"/>
      <c r="S25" s="17"/>
      <c r="T25" s="19"/>
      <c r="U25" s="20"/>
      <c r="V25" s="17"/>
      <c r="W25" s="17"/>
      <c r="X25" s="19"/>
      <c r="Y25" s="20"/>
      <c r="Z25" s="17"/>
      <c r="AA25" s="17"/>
      <c r="AB25" s="19"/>
      <c r="AC25" s="20">
        <v>2</v>
      </c>
      <c r="AD25" s="17"/>
      <c r="AE25" s="17">
        <v>2</v>
      </c>
      <c r="AF25" s="19">
        <v>4</v>
      </c>
      <c r="AG25" s="20"/>
      <c r="AH25" s="17"/>
      <c r="AI25" s="17"/>
      <c r="AJ25" s="19"/>
      <c r="AK25" s="20"/>
      <c r="AL25" s="17"/>
      <c r="AM25" s="17"/>
      <c r="AN25" s="19"/>
      <c r="AO25" s="20"/>
      <c r="AP25" s="17"/>
      <c r="AQ25" s="17"/>
      <c r="AR25" s="19"/>
      <c r="AS25" s="20"/>
      <c r="AT25" s="17"/>
      <c r="AU25" s="17"/>
      <c r="AV25" s="19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</row>
    <row r="26" spans="1:76">
      <c r="A26" s="17">
        <v>4</v>
      </c>
      <c r="B26" s="18" t="s">
        <v>58</v>
      </c>
      <c r="C26" s="18" t="s">
        <v>54</v>
      </c>
      <c r="D26" s="17">
        <v>90</v>
      </c>
      <c r="E26" s="17">
        <v>3</v>
      </c>
      <c r="F26" s="17">
        <v>3</v>
      </c>
      <c r="G26" s="17">
        <v>2</v>
      </c>
      <c r="H26" s="17"/>
      <c r="I26" s="17">
        <v>52</v>
      </c>
      <c r="J26" s="17">
        <v>44</v>
      </c>
      <c r="K26" s="17">
        <v>22</v>
      </c>
      <c r="L26" s="17"/>
      <c r="M26" s="17">
        <v>22</v>
      </c>
      <c r="N26" s="17">
        <v>8</v>
      </c>
      <c r="O26" s="17">
        <v>38</v>
      </c>
      <c r="P26" s="19">
        <v>0.42</v>
      </c>
      <c r="Q26" s="20">
        <v>2</v>
      </c>
      <c r="R26" s="17"/>
      <c r="S26" s="17">
        <v>2</v>
      </c>
      <c r="T26" s="19">
        <v>4</v>
      </c>
      <c r="U26" s="20">
        <v>2</v>
      </c>
      <c r="V26" s="17"/>
      <c r="W26" s="17">
        <v>2</v>
      </c>
      <c r="X26" s="19">
        <v>4</v>
      </c>
      <c r="Y26" s="20"/>
      <c r="Z26" s="17"/>
      <c r="AA26" s="17"/>
      <c r="AB26" s="19"/>
      <c r="AC26" s="20"/>
      <c r="AD26" s="17"/>
      <c r="AE26" s="17"/>
      <c r="AF26" s="19"/>
      <c r="AG26" s="20"/>
      <c r="AH26" s="17"/>
      <c r="AI26" s="17"/>
      <c r="AJ26" s="19"/>
      <c r="AK26" s="20"/>
      <c r="AL26" s="17"/>
      <c r="AM26" s="17"/>
      <c r="AN26" s="19"/>
      <c r="AO26" s="20"/>
      <c r="AP26" s="17"/>
      <c r="AQ26" s="17"/>
      <c r="AR26" s="19"/>
      <c r="AS26" s="20"/>
      <c r="AT26" s="17"/>
      <c r="AU26" s="17"/>
      <c r="AV26" s="19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</row>
    <row r="27" spans="1:76">
      <c r="A27" s="17">
        <v>5</v>
      </c>
      <c r="B27" s="18" t="s">
        <v>59</v>
      </c>
      <c r="C27" s="18" t="s">
        <v>54</v>
      </c>
      <c r="D27" s="17">
        <v>120</v>
      </c>
      <c r="E27" s="17">
        <v>4</v>
      </c>
      <c r="F27" s="17">
        <v>4</v>
      </c>
      <c r="G27" s="17">
        <v>3</v>
      </c>
      <c r="H27" s="17"/>
      <c r="I27" s="17">
        <v>45</v>
      </c>
      <c r="J27" s="17">
        <v>40</v>
      </c>
      <c r="K27" s="17">
        <v>16</v>
      </c>
      <c r="L27" s="17"/>
      <c r="M27" s="17">
        <v>24</v>
      </c>
      <c r="N27" s="17">
        <v>5</v>
      </c>
      <c r="O27" s="17">
        <v>75</v>
      </c>
      <c r="P27" s="19">
        <v>0.63</v>
      </c>
      <c r="Q27" s="20"/>
      <c r="R27" s="17"/>
      <c r="S27" s="17"/>
      <c r="T27" s="19"/>
      <c r="U27" s="20"/>
      <c r="V27" s="17"/>
      <c r="W27" s="17"/>
      <c r="X27" s="19"/>
      <c r="Y27" s="20">
        <v>2</v>
      </c>
      <c r="Z27" s="17"/>
      <c r="AA27" s="17">
        <v>3</v>
      </c>
      <c r="AB27" s="19">
        <v>5</v>
      </c>
      <c r="AC27" s="20"/>
      <c r="AD27" s="17"/>
      <c r="AE27" s="17"/>
      <c r="AF27" s="19"/>
      <c r="AG27" s="20"/>
      <c r="AH27" s="17"/>
      <c r="AI27" s="17"/>
      <c r="AJ27" s="19"/>
      <c r="AK27" s="20"/>
      <c r="AL27" s="17"/>
      <c r="AM27" s="17"/>
      <c r="AN27" s="19"/>
      <c r="AO27" s="20"/>
      <c r="AP27" s="17"/>
      <c r="AQ27" s="17"/>
      <c r="AR27" s="19"/>
      <c r="AS27" s="20"/>
      <c r="AT27" s="17"/>
      <c r="AU27" s="17"/>
      <c r="AV27" s="19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</row>
    <row r="28" spans="1:76" ht="22.5">
      <c r="A28" s="17">
        <v>6</v>
      </c>
      <c r="B28" s="18" t="s">
        <v>60</v>
      </c>
      <c r="C28" s="18" t="s">
        <v>54</v>
      </c>
      <c r="D28" s="17">
        <v>90</v>
      </c>
      <c r="E28" s="17">
        <v>3</v>
      </c>
      <c r="F28" s="17">
        <v>3</v>
      </c>
      <c r="G28" s="17"/>
      <c r="H28" s="17">
        <v>1</v>
      </c>
      <c r="I28" s="17">
        <v>35</v>
      </c>
      <c r="J28" s="17">
        <v>30</v>
      </c>
      <c r="K28" s="17">
        <v>12</v>
      </c>
      <c r="L28" s="17"/>
      <c r="M28" s="17">
        <v>18</v>
      </c>
      <c r="N28" s="17">
        <v>5</v>
      </c>
      <c r="O28" s="17">
        <v>55</v>
      </c>
      <c r="P28" s="19">
        <v>0.61</v>
      </c>
      <c r="Q28" s="20">
        <v>2</v>
      </c>
      <c r="R28" s="17"/>
      <c r="S28" s="17">
        <v>3</v>
      </c>
      <c r="T28" s="19">
        <v>5</v>
      </c>
      <c r="U28" s="20"/>
      <c r="V28" s="17"/>
      <c r="W28" s="17"/>
      <c r="X28" s="19"/>
      <c r="Y28" s="20"/>
      <c r="Z28" s="17"/>
      <c r="AA28" s="17"/>
      <c r="AB28" s="19"/>
      <c r="AC28" s="20"/>
      <c r="AD28" s="17"/>
      <c r="AE28" s="17"/>
      <c r="AF28" s="19"/>
      <c r="AG28" s="20"/>
      <c r="AH28" s="17"/>
      <c r="AI28" s="17"/>
      <c r="AJ28" s="19"/>
      <c r="AK28" s="20"/>
      <c r="AL28" s="17"/>
      <c r="AM28" s="17"/>
      <c r="AN28" s="19"/>
      <c r="AO28" s="20"/>
      <c r="AP28" s="17"/>
      <c r="AQ28" s="17"/>
      <c r="AR28" s="19"/>
      <c r="AS28" s="20"/>
      <c r="AT28" s="17"/>
      <c r="AU28" s="17"/>
      <c r="AV28" s="19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</row>
    <row r="29" spans="1:76">
      <c r="A29" s="17">
        <v>7</v>
      </c>
      <c r="B29" s="18" t="s">
        <v>61</v>
      </c>
      <c r="C29" s="18" t="s">
        <v>54</v>
      </c>
      <c r="D29" s="17">
        <v>120</v>
      </c>
      <c r="E29" s="17">
        <v>4</v>
      </c>
      <c r="F29" s="17">
        <v>4</v>
      </c>
      <c r="G29" s="17"/>
      <c r="H29" s="17">
        <v>4</v>
      </c>
      <c r="I29" s="17">
        <v>40</v>
      </c>
      <c r="J29" s="17">
        <v>36</v>
      </c>
      <c r="K29" s="17">
        <v>18</v>
      </c>
      <c r="L29" s="17"/>
      <c r="M29" s="17">
        <v>18</v>
      </c>
      <c r="N29" s="17">
        <v>4</v>
      </c>
      <c r="O29" s="17">
        <v>80</v>
      </c>
      <c r="P29" s="19">
        <v>0.67</v>
      </c>
      <c r="Q29" s="20"/>
      <c r="R29" s="17"/>
      <c r="S29" s="17"/>
      <c r="T29" s="19"/>
      <c r="U29" s="20"/>
      <c r="V29" s="17"/>
      <c r="W29" s="17"/>
      <c r="X29" s="19"/>
      <c r="Y29" s="20"/>
      <c r="Z29" s="17"/>
      <c r="AA29" s="17"/>
      <c r="AB29" s="19"/>
      <c r="AC29" s="20">
        <v>2</v>
      </c>
      <c r="AD29" s="17"/>
      <c r="AE29" s="17">
        <v>2</v>
      </c>
      <c r="AF29" s="19">
        <v>4</v>
      </c>
      <c r="AG29" s="20"/>
      <c r="AH29" s="17"/>
      <c r="AI29" s="17"/>
      <c r="AJ29" s="19"/>
      <c r="AK29" s="20"/>
      <c r="AL29" s="17"/>
      <c r="AM29" s="17"/>
      <c r="AN29" s="19"/>
      <c r="AO29" s="20"/>
      <c r="AP29" s="17"/>
      <c r="AQ29" s="17"/>
      <c r="AR29" s="19"/>
      <c r="AS29" s="20"/>
      <c r="AT29" s="17"/>
      <c r="AU29" s="17"/>
      <c r="AV29" s="19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</row>
    <row r="30" spans="1:76">
      <c r="A30" s="17">
        <v>8</v>
      </c>
      <c r="B30" s="18" t="s">
        <v>62</v>
      </c>
      <c r="C30" s="18" t="s">
        <v>54</v>
      </c>
      <c r="D30" s="17">
        <v>90</v>
      </c>
      <c r="E30" s="17">
        <v>3</v>
      </c>
      <c r="F30" s="17">
        <v>3</v>
      </c>
      <c r="G30" s="17"/>
      <c r="H30" s="17">
        <v>2</v>
      </c>
      <c r="I30" s="17">
        <v>45</v>
      </c>
      <c r="J30" s="17">
        <v>38</v>
      </c>
      <c r="K30" s="17"/>
      <c r="L30" s="17"/>
      <c r="M30" s="17">
        <v>38</v>
      </c>
      <c r="N30" s="17">
        <v>7</v>
      </c>
      <c r="O30" s="17">
        <v>45</v>
      </c>
      <c r="P30" s="19">
        <v>0.5</v>
      </c>
      <c r="Q30" s="20"/>
      <c r="R30" s="17"/>
      <c r="S30" s="17">
        <v>3</v>
      </c>
      <c r="T30" s="19">
        <v>3</v>
      </c>
      <c r="U30" s="20"/>
      <c r="V30" s="17"/>
      <c r="W30" s="17">
        <v>4</v>
      </c>
      <c r="X30" s="19">
        <v>4</v>
      </c>
      <c r="Y30" s="20"/>
      <c r="Z30" s="17"/>
      <c r="AA30" s="17"/>
      <c r="AB30" s="19"/>
      <c r="AC30" s="20"/>
      <c r="AD30" s="17"/>
      <c r="AE30" s="17"/>
      <c r="AF30" s="19"/>
      <c r="AG30" s="20"/>
      <c r="AH30" s="17"/>
      <c r="AI30" s="17"/>
      <c r="AJ30" s="19"/>
      <c r="AK30" s="20"/>
      <c r="AL30" s="17"/>
      <c r="AM30" s="17"/>
      <c r="AN30" s="19"/>
      <c r="AO30" s="20"/>
      <c r="AP30" s="17"/>
      <c r="AQ30" s="17"/>
      <c r="AR30" s="19"/>
      <c r="AS30" s="20"/>
      <c r="AT30" s="17"/>
      <c r="AU30" s="17"/>
      <c r="AV30" s="19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</row>
    <row r="31" spans="1:76" ht="22.5">
      <c r="A31" s="17">
        <v>9</v>
      </c>
      <c r="B31" s="18" t="s">
        <v>63</v>
      </c>
      <c r="C31" s="18" t="s">
        <v>54</v>
      </c>
      <c r="D31" s="17">
        <v>120</v>
      </c>
      <c r="E31" s="17">
        <v>4</v>
      </c>
      <c r="F31" s="17">
        <v>4</v>
      </c>
      <c r="G31" s="17"/>
      <c r="H31" s="17">
        <v>2</v>
      </c>
      <c r="I31" s="17">
        <v>36</v>
      </c>
      <c r="J31" s="17">
        <v>30</v>
      </c>
      <c r="K31" s="17">
        <v>10</v>
      </c>
      <c r="L31" s="17"/>
      <c r="M31" s="17">
        <v>20</v>
      </c>
      <c r="N31" s="17">
        <v>6</v>
      </c>
      <c r="O31" s="17">
        <v>84</v>
      </c>
      <c r="P31" s="19">
        <v>0.7</v>
      </c>
      <c r="Q31" s="20"/>
      <c r="R31" s="17"/>
      <c r="S31" s="17"/>
      <c r="T31" s="19"/>
      <c r="U31" s="20">
        <v>2</v>
      </c>
      <c r="V31" s="17"/>
      <c r="W31" s="17">
        <v>4</v>
      </c>
      <c r="X31" s="19">
        <v>6</v>
      </c>
      <c r="Y31" s="20"/>
      <c r="Z31" s="17"/>
      <c r="AA31" s="17"/>
      <c r="AB31" s="19"/>
      <c r="AC31" s="20"/>
      <c r="AD31" s="17"/>
      <c r="AE31" s="17"/>
      <c r="AF31" s="19"/>
      <c r="AG31" s="20"/>
      <c r="AH31" s="17"/>
      <c r="AI31" s="17"/>
      <c r="AJ31" s="19"/>
      <c r="AK31" s="20"/>
      <c r="AL31" s="17"/>
      <c r="AM31" s="17"/>
      <c r="AN31" s="19"/>
      <c r="AO31" s="20"/>
      <c r="AP31" s="17"/>
      <c r="AQ31" s="17"/>
      <c r="AR31" s="19"/>
      <c r="AS31" s="20"/>
      <c r="AT31" s="17"/>
      <c r="AU31" s="17"/>
      <c r="AV31" s="19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</row>
    <row r="32" spans="1:76">
      <c r="A32" s="13"/>
      <c r="B32" s="14"/>
      <c r="C32" s="21" t="s">
        <v>50</v>
      </c>
      <c r="D32" s="13">
        <f>SUM(D23:D31)</f>
        <v>900</v>
      </c>
      <c r="E32" s="13">
        <f>SUM(E23:E31)</f>
        <v>30</v>
      </c>
      <c r="F32" s="13">
        <f>SUM(F23:F31)</f>
        <v>30</v>
      </c>
      <c r="G32" s="13"/>
      <c r="H32" s="13"/>
      <c r="I32" s="13">
        <f t="shared" ref="I32:O32" si="0">SUM(I23:I31)</f>
        <v>364</v>
      </c>
      <c r="J32" s="13">
        <f t="shared" si="0"/>
        <v>314</v>
      </c>
      <c r="K32" s="13">
        <f t="shared" si="0"/>
        <v>118</v>
      </c>
      <c r="L32" s="13">
        <f t="shared" si="0"/>
        <v>0</v>
      </c>
      <c r="M32" s="13">
        <f t="shared" si="0"/>
        <v>196</v>
      </c>
      <c r="N32" s="13">
        <f t="shared" si="0"/>
        <v>50</v>
      </c>
      <c r="O32" s="13">
        <f t="shared" si="0"/>
        <v>536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</row>
    <row r="33" spans="1:76">
      <c r="A33" s="13"/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</row>
    <row r="34" spans="1:76" ht="12.75">
      <c r="A34" s="13"/>
      <c r="B34" s="14"/>
      <c r="C34" s="15" t="s">
        <v>64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</row>
    <row r="35" spans="1:76">
      <c r="A35" s="17">
        <v>1</v>
      </c>
      <c r="B35" s="18" t="s">
        <v>65</v>
      </c>
      <c r="C35" s="18" t="s">
        <v>54</v>
      </c>
      <c r="D35" s="17">
        <v>660</v>
      </c>
      <c r="E35" s="17">
        <v>22</v>
      </c>
      <c r="F35" s="17">
        <v>22</v>
      </c>
      <c r="G35" s="17"/>
      <c r="H35" s="17"/>
      <c r="I35" s="17"/>
      <c r="J35" s="17"/>
      <c r="K35" s="17"/>
      <c r="L35" s="17"/>
      <c r="M35" s="17"/>
      <c r="N35" s="17"/>
      <c r="O35" s="17">
        <v>660</v>
      </c>
      <c r="P35" s="19">
        <v>1</v>
      </c>
      <c r="Q35" s="20"/>
      <c r="R35" s="17"/>
      <c r="S35" s="17"/>
      <c r="T35" s="19"/>
      <c r="U35" s="20"/>
      <c r="V35" s="17"/>
      <c r="W35" s="17"/>
      <c r="X35" s="19"/>
      <c r="Y35" s="20"/>
      <c r="Z35" s="17"/>
      <c r="AA35" s="17"/>
      <c r="AB35" s="19"/>
      <c r="AC35" s="20"/>
      <c r="AD35" s="17"/>
      <c r="AE35" s="17"/>
      <c r="AF35" s="19"/>
      <c r="AG35" s="20"/>
      <c r="AH35" s="17"/>
      <c r="AI35" s="17"/>
      <c r="AJ35" s="19"/>
      <c r="AK35" s="20"/>
      <c r="AL35" s="17"/>
      <c r="AM35" s="17"/>
      <c r="AN35" s="19"/>
      <c r="AO35" s="20"/>
      <c r="AP35" s="17"/>
      <c r="AQ35" s="17"/>
      <c r="AR35" s="19"/>
      <c r="AS35" s="20"/>
      <c r="AT35" s="17"/>
      <c r="AU35" s="17"/>
      <c r="AV35" s="19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76">
      <c r="A36" s="17">
        <v>2</v>
      </c>
      <c r="B36" s="18" t="s">
        <v>66</v>
      </c>
      <c r="C36" s="18" t="s">
        <v>54</v>
      </c>
      <c r="D36" s="17">
        <v>240</v>
      </c>
      <c r="E36" s="17">
        <v>8</v>
      </c>
      <c r="F36" s="17">
        <v>8</v>
      </c>
      <c r="G36" s="17"/>
      <c r="H36" s="17">
        <v>5</v>
      </c>
      <c r="I36" s="17"/>
      <c r="J36" s="17"/>
      <c r="K36" s="17"/>
      <c r="L36" s="17"/>
      <c r="M36" s="17"/>
      <c r="N36" s="17"/>
      <c r="O36" s="17">
        <v>240</v>
      </c>
      <c r="P36" s="19">
        <v>1</v>
      </c>
      <c r="Q36" s="20"/>
      <c r="R36" s="17"/>
      <c r="S36" s="17"/>
      <c r="T36" s="19"/>
      <c r="U36" s="20"/>
      <c r="V36" s="17"/>
      <c r="W36" s="17"/>
      <c r="X36" s="19"/>
      <c r="Y36" s="20"/>
      <c r="Z36" s="17"/>
      <c r="AA36" s="17"/>
      <c r="AB36" s="19"/>
      <c r="AC36" s="20"/>
      <c r="AD36" s="17"/>
      <c r="AE36" s="17"/>
      <c r="AF36" s="19"/>
      <c r="AG36" s="20"/>
      <c r="AH36" s="17"/>
      <c r="AI36" s="17"/>
      <c r="AJ36" s="19"/>
      <c r="AK36" s="20"/>
      <c r="AL36" s="17"/>
      <c r="AM36" s="17"/>
      <c r="AN36" s="19"/>
      <c r="AO36" s="20"/>
      <c r="AP36" s="17"/>
      <c r="AQ36" s="17"/>
      <c r="AR36" s="19"/>
      <c r="AS36" s="20"/>
      <c r="AT36" s="17"/>
      <c r="AU36" s="17"/>
      <c r="AV36" s="19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76">
      <c r="A37" s="13"/>
      <c r="B37" s="14"/>
      <c r="C37" s="21" t="s">
        <v>50</v>
      </c>
      <c r="D37" s="13">
        <f>SUM(D35:D36)</f>
        <v>900</v>
      </c>
      <c r="E37" s="13">
        <f>SUM(E35:E36)</f>
        <v>30</v>
      </c>
      <c r="F37" s="13">
        <f>SUM(F35:F36)</f>
        <v>30</v>
      </c>
      <c r="G37" s="13"/>
      <c r="H37" s="13"/>
      <c r="I37" s="13">
        <f t="shared" ref="I37:O37" si="1">SUM(I35:I36)</f>
        <v>0</v>
      </c>
      <c r="J37" s="13">
        <f t="shared" si="1"/>
        <v>0</v>
      </c>
      <c r="K37" s="13">
        <f t="shared" si="1"/>
        <v>0</v>
      </c>
      <c r="L37" s="13">
        <f t="shared" si="1"/>
        <v>0</v>
      </c>
      <c r="M37" s="13">
        <f t="shared" si="1"/>
        <v>0</v>
      </c>
      <c r="N37" s="13">
        <f t="shared" si="1"/>
        <v>0</v>
      </c>
      <c r="O37" s="13">
        <f t="shared" si="1"/>
        <v>900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</row>
    <row r="38" spans="1:76">
      <c r="A38" s="13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</row>
    <row r="39" spans="1:76" ht="12.75">
      <c r="A39" s="13"/>
      <c r="B39" s="14"/>
      <c r="C39" s="15" t="s">
        <v>67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</row>
    <row r="40" spans="1:76" ht="12.75">
      <c r="A40" s="13"/>
      <c r="B40" s="14"/>
      <c r="C40" s="15" t="s">
        <v>68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76" ht="13.5">
      <c r="A41" s="13"/>
      <c r="B41" s="22"/>
      <c r="C41" s="15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76" ht="22.5">
      <c r="A42" s="17">
        <v>1</v>
      </c>
      <c r="B42" s="18" t="s">
        <v>69</v>
      </c>
      <c r="C42" s="18" t="s">
        <v>70</v>
      </c>
      <c r="D42" s="17">
        <v>120</v>
      </c>
      <c r="E42" s="17">
        <v>4</v>
      </c>
      <c r="F42" s="17">
        <v>4</v>
      </c>
      <c r="G42" s="17"/>
      <c r="H42" s="17">
        <v>3</v>
      </c>
      <c r="I42" s="17">
        <v>36</v>
      </c>
      <c r="J42" s="17">
        <v>32</v>
      </c>
      <c r="K42" s="17">
        <v>16</v>
      </c>
      <c r="L42" s="17"/>
      <c r="M42" s="17">
        <v>16</v>
      </c>
      <c r="N42" s="17">
        <v>4</v>
      </c>
      <c r="O42" s="17">
        <v>84</v>
      </c>
      <c r="P42" s="19">
        <v>0.7</v>
      </c>
      <c r="Q42" s="20"/>
      <c r="R42" s="17"/>
      <c r="S42" s="17"/>
      <c r="T42" s="19"/>
      <c r="U42" s="20"/>
      <c r="V42" s="17"/>
      <c r="W42" s="17"/>
      <c r="X42" s="19"/>
      <c r="Y42" s="20">
        <v>2</v>
      </c>
      <c r="Z42" s="17"/>
      <c r="AA42" s="17">
        <v>2</v>
      </c>
      <c r="AB42" s="19">
        <v>4</v>
      </c>
      <c r="AC42" s="20"/>
      <c r="AD42" s="17"/>
      <c r="AE42" s="17"/>
      <c r="AF42" s="19"/>
      <c r="AG42" s="20"/>
      <c r="AH42" s="17"/>
      <c r="AI42" s="17"/>
      <c r="AJ42" s="19"/>
      <c r="AK42" s="20"/>
      <c r="AL42" s="17"/>
      <c r="AM42" s="17"/>
      <c r="AN42" s="19"/>
      <c r="AO42" s="20"/>
      <c r="AP42" s="17"/>
      <c r="AQ42" s="17"/>
      <c r="AR42" s="19"/>
      <c r="AS42" s="20"/>
      <c r="AT42" s="17"/>
      <c r="AU42" s="17"/>
      <c r="AV42" s="19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</row>
    <row r="43" spans="1:76">
      <c r="A43" s="13"/>
      <c r="B43" s="14"/>
      <c r="C43" s="21" t="s">
        <v>50</v>
      </c>
      <c r="D43" s="13">
        <f>SUM(D42:D42)</f>
        <v>120</v>
      </c>
      <c r="E43" s="13">
        <f>SUM(E42:E42)</f>
        <v>4</v>
      </c>
      <c r="F43" s="13">
        <f>SUM(F42:F42)</f>
        <v>4</v>
      </c>
      <c r="G43" s="13"/>
      <c r="H43" s="13"/>
      <c r="I43" s="13">
        <f t="shared" ref="I43:O43" si="2">SUM(I42:I42)</f>
        <v>36</v>
      </c>
      <c r="J43" s="13">
        <f t="shared" si="2"/>
        <v>32</v>
      </c>
      <c r="K43" s="13">
        <f t="shared" si="2"/>
        <v>16</v>
      </c>
      <c r="L43" s="13">
        <f t="shared" si="2"/>
        <v>0</v>
      </c>
      <c r="M43" s="13">
        <f t="shared" si="2"/>
        <v>16</v>
      </c>
      <c r="N43" s="13">
        <f t="shared" si="2"/>
        <v>4</v>
      </c>
      <c r="O43" s="13">
        <f t="shared" si="2"/>
        <v>84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</row>
    <row r="44" spans="1:76">
      <c r="A44" s="13"/>
      <c r="B44" s="1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</row>
    <row r="45" spans="1:76" ht="13.5">
      <c r="A45" s="13"/>
      <c r="B45" s="22"/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</row>
    <row r="46" spans="1:76">
      <c r="A46" s="17">
        <v>1</v>
      </c>
      <c r="B46" s="18" t="s">
        <v>71</v>
      </c>
      <c r="C46" s="18" t="s">
        <v>54</v>
      </c>
      <c r="D46" s="17">
        <v>120</v>
      </c>
      <c r="E46" s="17">
        <v>4</v>
      </c>
      <c r="F46" s="17">
        <v>4</v>
      </c>
      <c r="G46" s="17"/>
      <c r="H46" s="17">
        <v>3</v>
      </c>
      <c r="I46" s="17">
        <v>36</v>
      </c>
      <c r="J46" s="17">
        <v>32</v>
      </c>
      <c r="K46" s="17">
        <v>16</v>
      </c>
      <c r="L46" s="17"/>
      <c r="M46" s="17">
        <v>16</v>
      </c>
      <c r="N46" s="17">
        <v>4</v>
      </c>
      <c r="O46" s="17">
        <v>84</v>
      </c>
      <c r="P46" s="19">
        <v>0.7</v>
      </c>
      <c r="Q46" s="20"/>
      <c r="R46" s="17"/>
      <c r="S46" s="17"/>
      <c r="T46" s="19"/>
      <c r="U46" s="20"/>
      <c r="V46" s="17"/>
      <c r="W46" s="17"/>
      <c r="X46" s="19"/>
      <c r="Y46" s="20">
        <v>2</v>
      </c>
      <c r="Z46" s="17"/>
      <c r="AA46" s="17">
        <v>2</v>
      </c>
      <c r="AB46" s="19">
        <v>4</v>
      </c>
      <c r="AC46" s="20"/>
      <c r="AD46" s="17"/>
      <c r="AE46" s="17"/>
      <c r="AF46" s="19"/>
      <c r="AG46" s="20"/>
      <c r="AH46" s="17"/>
      <c r="AI46" s="17"/>
      <c r="AJ46" s="19"/>
      <c r="AK46" s="20"/>
      <c r="AL46" s="17"/>
      <c r="AM46" s="17"/>
      <c r="AN46" s="19"/>
      <c r="AO46" s="20"/>
      <c r="AP46" s="17"/>
      <c r="AQ46" s="17"/>
      <c r="AR46" s="19"/>
      <c r="AS46" s="20"/>
      <c r="AT46" s="17"/>
      <c r="AU46" s="17"/>
      <c r="AV46" s="19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</row>
    <row r="47" spans="1:76">
      <c r="A47" s="13"/>
      <c r="B47" s="14"/>
      <c r="C47" s="21" t="s">
        <v>50</v>
      </c>
      <c r="D47" s="13">
        <f>SUM(D46:D46)</f>
        <v>120</v>
      </c>
      <c r="E47" s="13">
        <f>SUM(E46:E46)</f>
        <v>4</v>
      </c>
      <c r="F47" s="13">
        <f>SUM(F46:F46)</f>
        <v>4</v>
      </c>
      <c r="G47" s="13"/>
      <c r="H47" s="13"/>
      <c r="I47" s="13">
        <f t="shared" ref="I47:O47" si="3">SUM(I46:I46)</f>
        <v>36</v>
      </c>
      <c r="J47" s="13">
        <f t="shared" si="3"/>
        <v>32</v>
      </c>
      <c r="K47" s="13">
        <f t="shared" si="3"/>
        <v>16</v>
      </c>
      <c r="L47" s="13">
        <f t="shared" si="3"/>
        <v>0</v>
      </c>
      <c r="M47" s="13">
        <f t="shared" si="3"/>
        <v>16</v>
      </c>
      <c r="N47" s="13">
        <f t="shared" si="3"/>
        <v>4</v>
      </c>
      <c r="O47" s="13">
        <f t="shared" si="3"/>
        <v>84</v>
      </c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</row>
    <row r="48" spans="1:76">
      <c r="A48" s="13"/>
      <c r="B48" s="1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</row>
    <row r="49" spans="1:76" ht="12.75">
      <c r="A49" s="13"/>
      <c r="B49" s="14"/>
      <c r="C49" s="15" t="s">
        <v>72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</row>
    <row r="50" spans="1:76" ht="13.5">
      <c r="A50" s="13"/>
      <c r="B50" s="22"/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</row>
    <row r="51" spans="1:76">
      <c r="A51" s="17">
        <v>1</v>
      </c>
      <c r="B51" s="18" t="s">
        <v>73</v>
      </c>
      <c r="C51" s="18" t="s">
        <v>54</v>
      </c>
      <c r="D51" s="17">
        <v>120</v>
      </c>
      <c r="E51" s="17">
        <v>4</v>
      </c>
      <c r="F51" s="17">
        <v>4</v>
      </c>
      <c r="G51" s="17"/>
      <c r="H51" s="17">
        <v>4</v>
      </c>
      <c r="I51" s="17">
        <v>40</v>
      </c>
      <c r="J51" s="17">
        <v>36</v>
      </c>
      <c r="K51" s="17">
        <v>18</v>
      </c>
      <c r="L51" s="17"/>
      <c r="M51" s="17">
        <v>18</v>
      </c>
      <c r="N51" s="17">
        <v>4</v>
      </c>
      <c r="O51" s="17">
        <v>80</v>
      </c>
      <c r="P51" s="19">
        <v>0.67</v>
      </c>
      <c r="Q51" s="20"/>
      <c r="R51" s="17"/>
      <c r="S51" s="17"/>
      <c r="T51" s="19"/>
      <c r="U51" s="20"/>
      <c r="V51" s="17"/>
      <c r="W51" s="17"/>
      <c r="X51" s="19"/>
      <c r="Y51" s="20"/>
      <c r="Z51" s="17"/>
      <c r="AA51" s="17"/>
      <c r="AB51" s="19"/>
      <c r="AC51" s="20">
        <v>2</v>
      </c>
      <c r="AD51" s="17"/>
      <c r="AE51" s="17">
        <v>2</v>
      </c>
      <c r="AF51" s="19">
        <v>4</v>
      </c>
      <c r="AG51" s="20"/>
      <c r="AH51" s="17"/>
      <c r="AI51" s="17"/>
      <c r="AJ51" s="19"/>
      <c r="AK51" s="20"/>
      <c r="AL51" s="17"/>
      <c r="AM51" s="17"/>
      <c r="AN51" s="19"/>
      <c r="AO51" s="20"/>
      <c r="AP51" s="17"/>
      <c r="AQ51" s="17"/>
      <c r="AR51" s="19"/>
      <c r="AS51" s="20"/>
      <c r="AT51" s="17"/>
      <c r="AU51" s="17"/>
      <c r="AV51" s="19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</row>
    <row r="52" spans="1:76">
      <c r="A52" s="17">
        <v>2</v>
      </c>
      <c r="B52" s="18" t="s">
        <v>74</v>
      </c>
      <c r="C52" s="18" t="s">
        <v>54</v>
      </c>
      <c r="D52" s="17">
        <v>120</v>
      </c>
      <c r="E52" s="17">
        <v>4</v>
      </c>
      <c r="F52" s="17">
        <v>4</v>
      </c>
      <c r="G52" s="17"/>
      <c r="H52" s="17">
        <v>3</v>
      </c>
      <c r="I52" s="17">
        <v>36</v>
      </c>
      <c r="J52" s="17">
        <v>32</v>
      </c>
      <c r="K52" s="17">
        <v>16</v>
      </c>
      <c r="L52" s="17"/>
      <c r="M52" s="17">
        <v>16</v>
      </c>
      <c r="N52" s="17">
        <v>4</v>
      </c>
      <c r="O52" s="17">
        <v>84</v>
      </c>
      <c r="P52" s="19">
        <v>0.7</v>
      </c>
      <c r="Q52" s="20"/>
      <c r="R52" s="17"/>
      <c r="S52" s="17"/>
      <c r="T52" s="19"/>
      <c r="U52" s="20"/>
      <c r="V52" s="17"/>
      <c r="W52" s="17"/>
      <c r="X52" s="19"/>
      <c r="Y52" s="20">
        <v>2</v>
      </c>
      <c r="Z52" s="17"/>
      <c r="AA52" s="17">
        <v>2</v>
      </c>
      <c r="AB52" s="19">
        <v>4</v>
      </c>
      <c r="AC52" s="20"/>
      <c r="AD52" s="17"/>
      <c r="AE52" s="17"/>
      <c r="AF52" s="19"/>
      <c r="AG52" s="20"/>
      <c r="AH52" s="17"/>
      <c r="AI52" s="17"/>
      <c r="AJ52" s="19"/>
      <c r="AK52" s="20"/>
      <c r="AL52" s="17"/>
      <c r="AM52" s="17"/>
      <c r="AN52" s="19"/>
      <c r="AO52" s="20"/>
      <c r="AP52" s="17"/>
      <c r="AQ52" s="17"/>
      <c r="AR52" s="19"/>
      <c r="AS52" s="20"/>
      <c r="AT52" s="17"/>
      <c r="AU52" s="17"/>
      <c r="AV52" s="19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</row>
    <row r="53" spans="1:76" ht="22.5">
      <c r="A53" s="17">
        <v>3</v>
      </c>
      <c r="B53" s="18" t="s">
        <v>75</v>
      </c>
      <c r="C53" s="18" t="s">
        <v>54</v>
      </c>
      <c r="D53" s="17">
        <v>240</v>
      </c>
      <c r="E53" s="17">
        <v>8</v>
      </c>
      <c r="F53" s="17">
        <v>8</v>
      </c>
      <c r="G53" s="17"/>
      <c r="H53" s="17">
        <v>4</v>
      </c>
      <c r="I53" s="17">
        <v>114</v>
      </c>
      <c r="J53" s="17">
        <v>102</v>
      </c>
      <c r="K53" s="17">
        <v>51</v>
      </c>
      <c r="L53" s="17"/>
      <c r="M53" s="17">
        <v>51</v>
      </c>
      <c r="N53" s="17">
        <v>12</v>
      </c>
      <c r="O53" s="17">
        <v>126</v>
      </c>
      <c r="P53" s="19">
        <v>0.53</v>
      </c>
      <c r="Q53" s="20"/>
      <c r="R53" s="17"/>
      <c r="S53" s="17"/>
      <c r="T53" s="19"/>
      <c r="U53" s="20"/>
      <c r="V53" s="17"/>
      <c r="W53" s="17"/>
      <c r="X53" s="19"/>
      <c r="Y53" s="20">
        <v>3</v>
      </c>
      <c r="Z53" s="17"/>
      <c r="AA53" s="17">
        <v>3</v>
      </c>
      <c r="AB53" s="19">
        <v>6</v>
      </c>
      <c r="AC53" s="20">
        <v>3</v>
      </c>
      <c r="AD53" s="17"/>
      <c r="AE53" s="17">
        <v>3</v>
      </c>
      <c r="AF53" s="19">
        <v>6</v>
      </c>
      <c r="AG53" s="20"/>
      <c r="AH53" s="17"/>
      <c r="AI53" s="17"/>
      <c r="AJ53" s="19"/>
      <c r="AK53" s="20"/>
      <c r="AL53" s="17"/>
      <c r="AM53" s="17"/>
      <c r="AN53" s="19"/>
      <c r="AO53" s="20"/>
      <c r="AP53" s="17"/>
      <c r="AQ53" s="17"/>
      <c r="AR53" s="19"/>
      <c r="AS53" s="20"/>
      <c r="AT53" s="17"/>
      <c r="AU53" s="17"/>
      <c r="AV53" s="19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</row>
    <row r="54" spans="1:76">
      <c r="A54" s="17">
        <v>4</v>
      </c>
      <c r="B54" s="18" t="s">
        <v>76</v>
      </c>
      <c r="C54" s="18" t="s">
        <v>56</v>
      </c>
      <c r="D54" s="17">
        <v>120</v>
      </c>
      <c r="E54" s="17">
        <v>4</v>
      </c>
      <c r="F54" s="17">
        <v>4</v>
      </c>
      <c r="G54" s="17"/>
      <c r="H54" s="17">
        <v>3</v>
      </c>
      <c r="I54" s="17">
        <v>45</v>
      </c>
      <c r="J54" s="17">
        <v>40</v>
      </c>
      <c r="K54" s="17">
        <v>16</v>
      </c>
      <c r="L54" s="17"/>
      <c r="M54" s="17">
        <v>24</v>
      </c>
      <c r="N54" s="17">
        <v>5</v>
      </c>
      <c r="O54" s="17">
        <v>75</v>
      </c>
      <c r="P54" s="19">
        <v>0.63</v>
      </c>
      <c r="Q54" s="20"/>
      <c r="R54" s="17"/>
      <c r="S54" s="17"/>
      <c r="T54" s="19"/>
      <c r="U54" s="20"/>
      <c r="V54" s="17"/>
      <c r="W54" s="17"/>
      <c r="X54" s="19"/>
      <c r="Y54" s="20">
        <v>2</v>
      </c>
      <c r="Z54" s="17"/>
      <c r="AA54" s="17">
        <v>3</v>
      </c>
      <c r="AB54" s="19">
        <v>5</v>
      </c>
      <c r="AC54" s="20"/>
      <c r="AD54" s="17"/>
      <c r="AE54" s="17"/>
      <c r="AF54" s="19"/>
      <c r="AG54" s="20"/>
      <c r="AH54" s="17"/>
      <c r="AI54" s="17"/>
      <c r="AJ54" s="19"/>
      <c r="AK54" s="20"/>
      <c r="AL54" s="17"/>
      <c r="AM54" s="17"/>
      <c r="AN54" s="19"/>
      <c r="AO54" s="20"/>
      <c r="AP54" s="17"/>
      <c r="AQ54" s="17"/>
      <c r="AR54" s="19"/>
      <c r="AS54" s="20"/>
      <c r="AT54" s="17"/>
      <c r="AU54" s="17"/>
      <c r="AV54" s="19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</row>
    <row r="55" spans="1:76">
      <c r="A55" s="13"/>
      <c r="B55" s="14"/>
      <c r="C55" s="21" t="s">
        <v>50</v>
      </c>
      <c r="D55" s="13">
        <f>SUM(D51:D54)</f>
        <v>600</v>
      </c>
      <c r="E55" s="13">
        <f>SUM(E51:E54)</f>
        <v>20</v>
      </c>
      <c r="F55" s="13">
        <f>SUM(F51:F54)</f>
        <v>20</v>
      </c>
      <c r="G55" s="13"/>
      <c r="H55" s="13"/>
      <c r="I55" s="13">
        <f t="shared" ref="I55:O55" si="4">SUM(I51:I54)</f>
        <v>235</v>
      </c>
      <c r="J55" s="13">
        <f t="shared" si="4"/>
        <v>210</v>
      </c>
      <c r="K55" s="13">
        <f t="shared" si="4"/>
        <v>101</v>
      </c>
      <c r="L55" s="13">
        <f t="shared" si="4"/>
        <v>0</v>
      </c>
      <c r="M55" s="13">
        <f t="shared" si="4"/>
        <v>109</v>
      </c>
      <c r="N55" s="13">
        <f t="shared" si="4"/>
        <v>25</v>
      </c>
      <c r="O55" s="13">
        <f t="shared" si="4"/>
        <v>365</v>
      </c>
      <c r="P55" s="13"/>
      <c r="Q55" s="13"/>
      <c r="R55" s="13"/>
      <c r="S55" s="13"/>
      <c r="T55" s="13"/>
      <c r="U55" s="13"/>
      <c r="V55" s="13"/>
      <c r="W55" s="13" t="s">
        <v>77</v>
      </c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</row>
    <row r="56" spans="1:76" ht="15">
      <c r="A56" s="13"/>
      <c r="B56" s="14"/>
      <c r="C56" s="23" t="s">
        <v>78</v>
      </c>
      <c r="D56" s="24">
        <v>2700</v>
      </c>
      <c r="E56" s="24">
        <v>90</v>
      </c>
      <c r="F56" s="24">
        <v>90</v>
      </c>
      <c r="G56" s="24"/>
      <c r="H56" s="24"/>
      <c r="I56" s="24">
        <v>699</v>
      </c>
      <c r="J56" s="24">
        <v>612</v>
      </c>
      <c r="K56" s="24">
        <v>235</v>
      </c>
      <c r="L56" s="24">
        <v>0</v>
      </c>
      <c r="M56" s="24">
        <v>377</v>
      </c>
      <c r="N56" s="24">
        <v>87</v>
      </c>
      <c r="O56" s="24">
        <v>2001</v>
      </c>
      <c r="P56" s="24"/>
      <c r="Q56" s="36">
        <v>19</v>
      </c>
      <c r="R56" s="37"/>
      <c r="S56" s="37"/>
      <c r="T56" s="37"/>
      <c r="U56" s="36">
        <v>22</v>
      </c>
      <c r="V56" s="37"/>
      <c r="W56" s="37"/>
      <c r="X56" s="37"/>
      <c r="Y56" s="36">
        <v>26</v>
      </c>
      <c r="Z56" s="37"/>
      <c r="AA56" s="37"/>
      <c r="AB56" s="37"/>
      <c r="AC56" s="36">
        <v>20</v>
      </c>
      <c r="AD56" s="37"/>
      <c r="AE56" s="37"/>
      <c r="AF56" s="37"/>
      <c r="AG56" s="36">
        <v>0</v>
      </c>
      <c r="AH56" s="37"/>
      <c r="AI56" s="37"/>
      <c r="AJ56" s="37"/>
      <c r="AK56" s="36"/>
      <c r="AL56" s="37"/>
      <c r="AM56" s="37"/>
      <c r="AN56" s="37"/>
      <c r="AO56" s="36">
        <v>0</v>
      </c>
      <c r="AP56" s="37"/>
      <c r="AQ56" s="37"/>
      <c r="AR56" s="37"/>
      <c r="AS56" s="36"/>
      <c r="AT56" s="37"/>
      <c r="AU56" s="37"/>
      <c r="AV56" s="37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</row>
    <row r="57" spans="1:76">
      <c r="A57" s="13"/>
      <c r="B57" s="1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</row>
    <row r="58" spans="1:76" ht="26.25" customHeight="1">
      <c r="A58" s="13"/>
      <c r="B58" s="25"/>
      <c r="C58" s="26"/>
      <c r="D58" s="28"/>
      <c r="E58" s="29"/>
      <c r="F58" s="29"/>
      <c r="G58" s="29"/>
      <c r="H58" s="29"/>
      <c r="I58" s="29"/>
      <c r="J58" s="29"/>
      <c r="K58" s="29"/>
      <c r="L58" s="29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</row>
    <row r="59" spans="1:76" ht="12.75">
      <c r="A59" s="13"/>
      <c r="B59" s="27"/>
      <c r="C59" s="26"/>
      <c r="D59" s="26" t="s">
        <v>79</v>
      </c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 t="s">
        <v>80</v>
      </c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</row>
    <row r="60" spans="1:76" ht="12.75">
      <c r="A60" s="13"/>
      <c r="B60" s="27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</row>
    <row r="61" spans="1:76" ht="26.25" customHeight="1">
      <c r="A61" s="13"/>
      <c r="B61" s="27"/>
      <c r="C61" s="26"/>
      <c r="D61" s="30" t="s">
        <v>81</v>
      </c>
      <c r="E61" s="31"/>
      <c r="F61" s="31"/>
      <c r="G61" s="31"/>
      <c r="H61" s="31"/>
      <c r="I61" s="31"/>
      <c r="J61" s="31"/>
      <c r="K61" s="31"/>
      <c r="L61" s="31"/>
      <c r="M61" s="31"/>
      <c r="N61" s="26"/>
      <c r="O61" s="26"/>
      <c r="P61" s="26" t="s">
        <v>82</v>
      </c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</row>
    <row r="62" spans="1:76" ht="12.75">
      <c r="A62" s="13"/>
      <c r="B62" s="27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</row>
    <row r="63" spans="1:76">
      <c r="A63" s="13"/>
      <c r="B63" s="14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</row>
    <row r="64" spans="1:76">
      <c r="A64" s="13"/>
      <c r="B64" s="1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</row>
    <row r="65" spans="1:76">
      <c r="A65" s="13"/>
      <c r="B65" s="14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</row>
    <row r="66" spans="1:76">
      <c r="A66" s="13"/>
      <c r="B66" s="14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</row>
    <row r="67" spans="1:76">
      <c r="A67" s="13"/>
      <c r="B67" s="14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</row>
    <row r="68" spans="1:76">
      <c r="A68" s="13"/>
      <c r="B68" s="14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</row>
    <row r="69" spans="1:76">
      <c r="A69" s="13"/>
      <c r="B69" s="14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</row>
    <row r="70" spans="1:76">
      <c r="A70" s="13"/>
      <c r="B70" s="14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</row>
    <row r="71" spans="1:76">
      <c r="A71" s="13"/>
      <c r="B71" s="14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76">
      <c r="A72" s="13"/>
      <c r="B72" s="1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76">
      <c r="A73" s="13"/>
      <c r="B73" s="14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</row>
    <row r="74" spans="1:76">
      <c r="A74" s="13"/>
      <c r="B74" s="14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</row>
    <row r="75" spans="1:76">
      <c r="A75" s="13"/>
      <c r="B75" s="14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</row>
    <row r="76" spans="1:76">
      <c r="A76" s="13"/>
      <c r="B76" s="1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</row>
    <row r="77" spans="1:76">
      <c r="A77" s="13"/>
      <c r="B77" s="14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</row>
    <row r="78" spans="1:76">
      <c r="A78" s="13"/>
      <c r="B78" s="14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</row>
    <row r="79" spans="1:76">
      <c r="A79" s="13"/>
      <c r="B79" s="14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</row>
    <row r="80" spans="1:76">
      <c r="A80" s="13"/>
      <c r="B80" s="14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</row>
    <row r="81" spans="1:76">
      <c r="A81" s="13"/>
      <c r="B81" s="14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</row>
    <row r="82" spans="1:76">
      <c r="A82" s="13"/>
      <c r="B82" s="14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</row>
    <row r="83" spans="1:76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</row>
    <row r="84" spans="1:76">
      <c r="A84" s="13"/>
      <c r="B84" s="14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</row>
    <row r="85" spans="1:76">
      <c r="A85" s="13"/>
      <c r="B85" s="14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</row>
    <row r="86" spans="1:76">
      <c r="A86" s="13"/>
      <c r="B86" s="14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</row>
    <row r="87" spans="1:76">
      <c r="A87" s="13"/>
      <c r="B87" s="1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</row>
    <row r="88" spans="1:76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</row>
    <row r="89" spans="1:76">
      <c r="A89" s="13"/>
      <c r="B89" s="14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</row>
    <row r="90" spans="1:76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</row>
    <row r="91" spans="1:76">
      <c r="A91" s="13"/>
      <c r="B91" s="14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</row>
    <row r="92" spans="1:76">
      <c r="A92" s="13"/>
      <c r="B92" s="1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</row>
    <row r="93" spans="1:76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</row>
    <row r="94" spans="1:76">
      <c r="A94" s="13"/>
      <c r="B94" s="14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</row>
    <row r="95" spans="1:76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</row>
    <row r="96" spans="1:76">
      <c r="A96" s="13"/>
      <c r="B96" s="14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</row>
    <row r="97" spans="1:76">
      <c r="A97" s="13"/>
      <c r="B97" s="14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</row>
    <row r="98" spans="1:76">
      <c r="A98" s="13"/>
      <c r="B98" s="14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</row>
    <row r="99" spans="1:76">
      <c r="A99" s="13"/>
      <c r="B99" s="14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</row>
    <row r="100" spans="1:76">
      <c r="A100" s="13"/>
      <c r="B100" s="14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</row>
    <row r="101" spans="1:76">
      <c r="A101" s="13"/>
      <c r="B101" s="14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</row>
    <row r="102" spans="1:76">
      <c r="A102" s="13"/>
      <c r="B102" s="14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</row>
    <row r="103" spans="1:76">
      <c r="A103" s="13"/>
      <c r="B103" s="14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</row>
    <row r="104" spans="1:76">
      <c r="A104" s="13"/>
      <c r="B104" s="14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</row>
    <row r="105" spans="1:76">
      <c r="A105" s="13"/>
      <c r="B105" s="14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</row>
    <row r="106" spans="1:76">
      <c r="A106" s="13"/>
      <c r="B106" s="14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</row>
    <row r="107" spans="1:76">
      <c r="A107" s="13"/>
      <c r="B107" s="14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</row>
    <row r="108" spans="1:76">
      <c r="A108" s="13"/>
      <c r="B108" s="14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</row>
    <row r="109" spans="1:76">
      <c r="A109" s="13"/>
      <c r="B109" s="14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</row>
    <row r="110" spans="1:76">
      <c r="A110" s="13"/>
      <c r="B110" s="14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</row>
    <row r="111" spans="1:76">
      <c r="A111" s="13"/>
      <c r="B111" s="14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</row>
    <row r="112" spans="1:76">
      <c r="A112" s="13"/>
      <c r="B112" s="14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</row>
    <row r="113" spans="1:76">
      <c r="A113" s="13"/>
      <c r="B113" s="14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</row>
    <row r="114" spans="1:76">
      <c r="A114" s="13"/>
      <c r="B114" s="14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</row>
    <row r="115" spans="1:76">
      <c r="A115" s="13"/>
      <c r="B115" s="14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</row>
    <row r="116" spans="1:76">
      <c r="A116" s="13"/>
      <c r="B116" s="1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</row>
  </sheetData>
  <sheetProtection algorithmName="SHA-512" hashValue="RIr3da8JT4DssmjbVTvHWy4ttS+rQS3viRygwe3RPwffCGbwd3bAvult37tTcWZ53MUpTBAupG4jR7Evt7hrrQ==" saltValue="xlV5wesx8dovvzZsgHw76Q==" spinCount="100000" sheet="1" objects="1" scenarios="1"/>
  <mergeCells count="89">
    <mergeCell ref="A2:AV2"/>
    <mergeCell ref="AA4:AF4"/>
    <mergeCell ref="Q7:T7"/>
    <mergeCell ref="U7:X7"/>
    <mergeCell ref="Y7:AB7"/>
    <mergeCell ref="AC7:AF7"/>
    <mergeCell ref="AG7:AJ7"/>
    <mergeCell ref="AK7:AN7"/>
    <mergeCell ref="AO7:AR7"/>
    <mergeCell ref="AS7:AV7"/>
    <mergeCell ref="I5:N8"/>
    <mergeCell ref="N9:N15"/>
    <mergeCell ref="E8:F8"/>
    <mergeCell ref="L10:L15"/>
    <mergeCell ref="M10:M15"/>
    <mergeCell ref="A5:A15"/>
    <mergeCell ref="B5:B15"/>
    <mergeCell ref="C5:C15"/>
    <mergeCell ref="D5:F7"/>
    <mergeCell ref="G5:H8"/>
    <mergeCell ref="AO8:AQ8"/>
    <mergeCell ref="O5:P8"/>
    <mergeCell ref="O9:O15"/>
    <mergeCell ref="P9:P15"/>
    <mergeCell ref="Q5:AF5"/>
    <mergeCell ref="AG5:AV5"/>
    <mergeCell ref="Q6:X6"/>
    <mergeCell ref="Y6:AF6"/>
    <mergeCell ref="AG6:AN6"/>
    <mergeCell ref="AO6:AV6"/>
    <mergeCell ref="Q8:S8"/>
    <mergeCell ref="V9:V15"/>
    <mergeCell ref="AS8:AU8"/>
    <mergeCell ref="D9:D15"/>
    <mergeCell ref="E9:E15"/>
    <mergeCell ref="F9:F15"/>
    <mergeCell ref="G9:G15"/>
    <mergeCell ref="H9:H15"/>
    <mergeCell ref="I9:I15"/>
    <mergeCell ref="J9:M9"/>
    <mergeCell ref="J10:J15"/>
    <mergeCell ref="K10:K15"/>
    <mergeCell ref="U8:W8"/>
    <mergeCell ref="Y8:AA8"/>
    <mergeCell ref="AC8:AE8"/>
    <mergeCell ref="AG8:AI8"/>
    <mergeCell ref="AK8:AM8"/>
    <mergeCell ref="Q9:Q15"/>
    <mergeCell ref="R9:R15"/>
    <mergeCell ref="S9:S15"/>
    <mergeCell ref="T9:T15"/>
    <mergeCell ref="U9:U15"/>
    <mergeCell ref="AH9:AH15"/>
    <mergeCell ref="W9:W15"/>
    <mergeCell ref="X9:X15"/>
    <mergeCell ref="Y9:Y15"/>
    <mergeCell ref="Z9:Z15"/>
    <mergeCell ref="AA9:AA15"/>
    <mergeCell ref="AB9:AB15"/>
    <mergeCell ref="AC9:AC15"/>
    <mergeCell ref="AD9:AD15"/>
    <mergeCell ref="AE9:AE15"/>
    <mergeCell ref="AF9:AF15"/>
    <mergeCell ref="AG9:AG15"/>
    <mergeCell ref="AR9:AR15"/>
    <mergeCell ref="AS9:AS15"/>
    <mergeCell ref="AT9:AT15"/>
    <mergeCell ref="AI9:AI15"/>
    <mergeCell ref="AJ9:AJ15"/>
    <mergeCell ref="AK9:AK15"/>
    <mergeCell ref="AL9:AL15"/>
    <mergeCell ref="AM9:AM15"/>
    <mergeCell ref="AN9:AN15"/>
    <mergeCell ref="D58:L58"/>
    <mergeCell ref="D61:M61"/>
    <mergeCell ref="A1:AV1"/>
    <mergeCell ref="AU9:AU15"/>
    <mergeCell ref="AV9:AV15"/>
    <mergeCell ref="Q56:T56"/>
    <mergeCell ref="U56:X56"/>
    <mergeCell ref="Y56:AB56"/>
    <mergeCell ref="AC56:AF56"/>
    <mergeCell ref="AG56:AJ56"/>
    <mergeCell ref="AK56:AN56"/>
    <mergeCell ref="AO56:AR56"/>
    <mergeCell ref="AS56:AV56"/>
    <mergeCell ref="AO9:AO15"/>
    <mergeCell ref="AP9:AP15"/>
    <mergeCell ref="AQ9:AQ15"/>
  </mergeCells>
  <pageMargins left="0.27777777777777779" right="0.27777777777777779" top="0.51388888888888884" bottom="0.51388888888888884" header="0.3" footer="0"/>
  <pageSetup paperSize="9" fitToHeight="3" orientation="landscape" horizontalDpi="0" verticalDpi="0" r:id="rId1"/>
  <headerFooter>
    <oddFooter>&amp;L&amp;8Сформовано в ІАС "Деканат" 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Магістратура</vt:lpstr>
      <vt:lpstr>Магістратура!Заголовки_для_печати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Станкевич Олена Олександрівна</dc:creator>
  <cp:lastModifiedBy>Пользователь Windows</cp:lastModifiedBy>
  <dcterms:created xsi:type="dcterms:W3CDTF">2026-09-18T10:54:48Z</dcterms:created>
  <dcterms:modified xsi:type="dcterms:W3CDTF">2026-09-19T14:02:09Z</dcterms:modified>
</cp:coreProperties>
</file>